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812"/>
  <workbookPr/>
  <mc:AlternateContent xmlns:mc="http://schemas.openxmlformats.org/markup-compatibility/2006">
    <mc:Choice Requires="x15">
      <x15ac:absPath xmlns:x15ac="http://schemas.microsoft.com/office/spreadsheetml/2010/11/ac" url="/Users/kennewton/Documents/CLIENTS/TAT BIZ/9 STEPS CATALOGUE/step 7/STEP 7n - Requirements of a workshop manager/"/>
    </mc:Choice>
  </mc:AlternateContent>
  <bookViews>
    <workbookView xWindow="860" yWindow="460" windowWidth="31780" windowHeight="15260"/>
  </bookViews>
  <sheets>
    <sheet name="Dashboard" sheetId="2" r:id="rId1"/>
  </sheets>
  <definedNames>
    <definedName name="_xlnm.Print_Area" localSheetId="0">Dashboard!$A$1:$AJ$20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2" l="1"/>
  <c r="C8" i="2"/>
  <c r="C9" i="2"/>
  <c r="C10" i="2"/>
  <c r="C14" i="2"/>
  <c r="C15" i="2"/>
  <c r="C16" i="2"/>
  <c r="C17" i="2"/>
  <c r="C18" i="2"/>
  <c r="C6" i="2"/>
  <c r="C3" i="2"/>
  <c r="B3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19" i="2"/>
  <c r="D13" i="2"/>
  <c r="E13" i="2"/>
  <c r="C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D11" i="2"/>
  <c r="C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11" i="2"/>
  <c r="B12" i="2"/>
  <c r="C4" i="2"/>
  <c r="C5" i="2"/>
  <c r="C19" i="2"/>
  <c r="D12" i="2"/>
  <c r="C12" i="2"/>
  <c r="C20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</calcChain>
</file>

<file path=xl/sharedStrings.xml><?xml version="1.0" encoding="utf-8"?>
<sst xmlns="http://schemas.openxmlformats.org/spreadsheetml/2006/main" count="25" uniqueCount="21">
  <si>
    <t>No. of Jobs Scheduled for next week</t>
  </si>
  <si>
    <t>Average $ sale</t>
  </si>
  <si>
    <t>Allowance for BAS &amp; PAYG</t>
  </si>
  <si>
    <t>Gross profit</t>
  </si>
  <si>
    <t>Gross margin</t>
  </si>
  <si>
    <t>Name - Ave hours sold per day</t>
  </si>
  <si>
    <t>Number of Transactions</t>
  </si>
  <si>
    <t>Number of Reworks</t>
  </si>
  <si>
    <t>Number of Complaints</t>
  </si>
  <si>
    <t>Totals sales (Exc GST)</t>
  </si>
  <si>
    <t>COGS (EXC GST)</t>
  </si>
  <si>
    <t>Weekly Target</t>
  </si>
  <si>
    <t>Weekly Average</t>
  </si>
  <si>
    <t>KPI</t>
  </si>
  <si>
    <t>Total - Ave hours sold per day</t>
  </si>
  <si>
    <t>Number of New customers</t>
  </si>
  <si>
    <t>Business Name Weekly Reporting</t>
  </si>
  <si>
    <t>Notes:</t>
  </si>
  <si>
    <t xml:space="preserve">1) Don’t input information into the cells shaded grey. </t>
  </si>
  <si>
    <t>2) Insert goals and targets into column B</t>
  </si>
  <si>
    <t>3) Update the actual results weekly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</si>
</sst>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0.0"/>
    <numFmt numFmtId="167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ill="1" applyBorder="1" applyProtection="1"/>
    <xf numFmtId="0" fontId="0" fillId="0" borderId="0" xfId="0" applyFill="1" applyBorder="1" applyProtection="1">
      <protection locked="0"/>
    </xf>
    <xf numFmtId="1" fontId="0" fillId="0" borderId="0" xfId="0" applyNumberFormat="1" applyFill="1" applyBorder="1" applyProtection="1"/>
    <xf numFmtId="2" fontId="0" fillId="0" borderId="0" xfId="0" applyNumberFormat="1" applyFill="1" applyBorder="1" applyProtection="1"/>
    <xf numFmtId="1" fontId="0" fillId="0" borderId="0" xfId="0" applyNumberFormat="1" applyFill="1" applyBorder="1" applyProtection="1">
      <protection locked="0"/>
    </xf>
    <xf numFmtId="1" fontId="0" fillId="0" borderId="0" xfId="1" applyNumberFormat="1" applyFont="1" applyFill="1" applyBorder="1" applyProtection="1">
      <protection locked="0"/>
    </xf>
    <xf numFmtId="165" fontId="0" fillId="0" borderId="0" xfId="1" applyNumberFormat="1" applyFont="1" applyFill="1" applyBorder="1" applyProtection="1"/>
    <xf numFmtId="165" fontId="0" fillId="0" borderId="0" xfId="1" applyNumberFormat="1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14" fontId="3" fillId="0" borderId="0" xfId="0" applyNumberFormat="1" applyFont="1" applyFill="1" applyBorder="1" applyProtection="1"/>
    <xf numFmtId="0" fontId="3" fillId="0" borderId="1" xfId="0" applyFont="1" applyFill="1" applyBorder="1" applyProtection="1"/>
    <xf numFmtId="14" fontId="3" fillId="0" borderId="3" xfId="0" applyNumberFormat="1" applyFont="1" applyFill="1" applyBorder="1" applyProtection="1"/>
    <xf numFmtId="14" fontId="3" fillId="0" borderId="4" xfId="0" applyNumberFormat="1" applyFont="1" applyFill="1" applyBorder="1" applyProtection="1"/>
    <xf numFmtId="0" fontId="0" fillId="0" borderId="2" xfId="0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1" fontId="0" fillId="0" borderId="6" xfId="0" applyNumberFormat="1" applyFill="1" applyBorder="1" applyProtection="1">
      <protection locked="0"/>
    </xf>
    <xf numFmtId="1" fontId="0" fillId="0" borderId="7" xfId="1" applyNumberFormat="1" applyFon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167" fontId="0" fillId="0" borderId="3" xfId="1" applyNumberFormat="1" applyFont="1" applyFill="1" applyBorder="1" applyProtection="1">
      <protection locked="0"/>
    </xf>
    <xf numFmtId="167" fontId="0" fillId="0" borderId="3" xfId="0" applyNumberFormat="1" applyFill="1" applyBorder="1" applyProtection="1">
      <protection locked="0"/>
    </xf>
    <xf numFmtId="167" fontId="0" fillId="0" borderId="4" xfId="0" applyNumberFormat="1" applyFill="1" applyBorder="1" applyProtection="1">
      <protection locked="0"/>
    </xf>
    <xf numFmtId="0" fontId="0" fillId="0" borderId="0" xfId="1" applyNumberFormat="1" applyFont="1" applyFill="1" applyBorder="1" applyProtection="1">
      <protection locked="0"/>
    </xf>
    <xf numFmtId="0" fontId="0" fillId="0" borderId="0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67" fontId="0" fillId="2" borderId="0" xfId="1" applyNumberFormat="1" applyFont="1" applyFill="1" applyBorder="1" applyProtection="1"/>
    <xf numFmtId="9" fontId="0" fillId="2" borderId="0" xfId="2" applyFont="1" applyFill="1" applyBorder="1" applyProtection="1"/>
    <xf numFmtId="0" fontId="0" fillId="2" borderId="7" xfId="1" applyNumberFormat="1" applyFont="1" applyFill="1" applyBorder="1" applyProtection="1"/>
    <xf numFmtId="167" fontId="0" fillId="2" borderId="7" xfId="1" applyNumberFormat="1" applyFont="1" applyFill="1" applyBorder="1" applyProtection="1"/>
    <xf numFmtId="0" fontId="3" fillId="0" borderId="4" xfId="0" applyFont="1" applyFill="1" applyBorder="1" applyProtection="1"/>
    <xf numFmtId="166" fontId="0" fillId="2" borderId="4" xfId="0" applyNumberFormat="1" applyFill="1" applyBorder="1" applyProtection="1"/>
    <xf numFmtId="2" fontId="0" fillId="2" borderId="4" xfId="0" applyNumberFormat="1" applyFill="1" applyBorder="1" applyProtection="1"/>
    <xf numFmtId="166" fontId="0" fillId="2" borderId="5" xfId="0" applyNumberFormat="1" applyFill="1" applyBorder="1" applyProtection="1"/>
    <xf numFmtId="167" fontId="0" fillId="2" borderId="5" xfId="0" applyNumberFormat="1" applyFill="1" applyBorder="1" applyProtection="1"/>
    <xf numFmtId="167" fontId="0" fillId="2" borderId="5" xfId="1" applyNumberFormat="1" applyFont="1" applyFill="1" applyBorder="1" applyProtection="1"/>
    <xf numFmtId="9" fontId="0" fillId="2" borderId="5" xfId="2" applyFont="1" applyFill="1" applyBorder="1" applyProtection="1"/>
    <xf numFmtId="167" fontId="0" fillId="2" borderId="8" xfId="1" applyNumberFormat="1" applyFont="1" applyFill="1" applyBorder="1" applyProtection="1"/>
    <xf numFmtId="0" fontId="0" fillId="2" borderId="8" xfId="1" applyNumberFormat="1" applyFont="1" applyFill="1" applyBorder="1" applyProtection="1"/>
    <xf numFmtId="0" fontId="3" fillId="0" borderId="0" xfId="0" applyFont="1" applyFill="1" applyBorder="1" applyProtection="1">
      <protection locked="0"/>
    </xf>
    <xf numFmtId="1" fontId="0" fillId="0" borderId="3" xfId="0" applyNumberForma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166" fontId="0" fillId="2" borderId="8" xfId="0" applyNumberFormat="1" applyFill="1" applyBorder="1" applyProtection="1"/>
    <xf numFmtId="167" fontId="0" fillId="2" borderId="4" xfId="0" applyNumberFormat="1" applyFill="1" applyBorder="1" applyProtection="1"/>
    <xf numFmtId="167" fontId="0" fillId="2" borderId="8" xfId="0" applyNumberFormat="1" applyFill="1" applyBorder="1" applyProtection="1"/>
    <xf numFmtId="166" fontId="0" fillId="2" borderId="9" xfId="0" applyNumberFormat="1" applyFill="1" applyBorder="1" applyProtection="1"/>
    <xf numFmtId="0" fontId="0" fillId="0" borderId="10" xfId="1" applyNumberFormat="1" applyFont="1" applyFill="1" applyBorder="1" applyProtection="1">
      <protection locked="0"/>
    </xf>
    <xf numFmtId="0" fontId="0" fillId="0" borderId="10" xfId="0" applyNumberFormat="1" applyFill="1" applyBorder="1" applyProtection="1"/>
    <xf numFmtId="0" fontId="0" fillId="0" borderId="10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67" fontId="0" fillId="2" borderId="9" xfId="0" applyNumberFormat="1" applyFill="1" applyBorder="1" applyProtection="1"/>
    <xf numFmtId="167" fontId="0" fillId="0" borderId="10" xfId="1" applyNumberFormat="1" applyFont="1" applyFill="1" applyBorder="1" applyProtection="1">
      <protection locked="0"/>
    </xf>
    <xf numFmtId="167" fontId="0" fillId="0" borderId="10" xfId="0" applyNumberFormat="1" applyFill="1" applyBorder="1" applyProtection="1">
      <protection locked="0"/>
    </xf>
    <xf numFmtId="167" fontId="0" fillId="0" borderId="9" xfId="0" applyNumberFormat="1" applyFill="1" applyBorder="1" applyProtection="1">
      <protection locked="0"/>
    </xf>
    <xf numFmtId="0" fontId="3" fillId="0" borderId="11" xfId="0" applyFont="1" applyFill="1" applyBorder="1" applyProtection="1"/>
    <xf numFmtId="1" fontId="0" fillId="2" borderId="11" xfId="0" applyNumberFormat="1" applyFill="1" applyBorder="1" applyProtection="1"/>
    <xf numFmtId="2" fontId="0" fillId="0" borderId="12" xfId="0" applyNumberFormat="1" applyFill="1" applyBorder="1" applyProtection="1"/>
    <xf numFmtId="1" fontId="0" fillId="0" borderId="12" xfId="0" applyNumberFormat="1" applyFill="1" applyBorder="1" applyProtection="1"/>
    <xf numFmtId="166" fontId="0" fillId="0" borderId="12" xfId="0" applyNumberFormat="1" applyFill="1" applyBorder="1" applyProtection="1"/>
    <xf numFmtId="1" fontId="0" fillId="0" borderId="13" xfId="0" applyNumberFormat="1" applyFill="1" applyBorder="1" applyProtection="1"/>
    <xf numFmtId="167" fontId="0" fillId="0" borderId="11" xfId="1" applyNumberFormat="1" applyFont="1" applyFill="1" applyBorder="1" applyProtection="1"/>
    <xf numFmtId="167" fontId="0" fillId="0" borderId="14" xfId="1" applyNumberFormat="1" applyFont="1" applyFill="1" applyBorder="1" applyProtection="1"/>
    <xf numFmtId="167" fontId="0" fillId="2" borderId="12" xfId="1" applyNumberFormat="1" applyFont="1" applyFill="1" applyBorder="1" applyProtection="1"/>
    <xf numFmtId="9" fontId="0" fillId="2" borderId="12" xfId="2" applyFont="1" applyFill="1" applyBorder="1" applyProtection="1"/>
    <xf numFmtId="167" fontId="0" fillId="0" borderId="13" xfId="1" applyNumberFormat="1" applyFont="1" applyFill="1" applyBorder="1" applyProtection="1"/>
    <xf numFmtId="0" fontId="0" fillId="0" borderId="11" xfId="1" applyNumberFormat="1" applyFont="1" applyFill="1" applyBorder="1" applyProtection="1"/>
    <xf numFmtId="0" fontId="0" fillId="0" borderId="12" xfId="1" applyNumberFormat="1" applyFont="1" applyFill="1" applyBorder="1" applyProtection="1"/>
    <xf numFmtId="0" fontId="0" fillId="0" borderId="14" xfId="1" applyNumberFormat="1" applyFont="1" applyFill="1" applyBorder="1" applyProtection="1"/>
    <xf numFmtId="166" fontId="0" fillId="2" borderId="13" xfId="1" applyNumberFormat="1" applyFont="1" applyFill="1" applyBorder="1" applyProtection="1"/>
    <xf numFmtId="0" fontId="2" fillId="0" borderId="7" xfId="0" applyFont="1" applyFill="1" applyBorder="1" applyAlignment="1" applyProtection="1">
      <alignment horizontal="center"/>
      <protection locked="0"/>
    </xf>
  </cellXfs>
  <cellStyles count="4">
    <cellStyle name="Currency" xfId="1" builtinId="4"/>
    <cellStyle name="Currency 2" xfId="3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5"/>
  <sheetViews>
    <sheetView tabSelected="1" workbookViewId="0">
      <pane xSplit="3" topLeftCell="D1" activePane="topRight" state="frozen"/>
      <selection pane="topRight" activeCell="I6" sqref="I6"/>
    </sheetView>
  </sheetViews>
  <sheetFormatPr baseColWidth="10" defaultColWidth="9" defaultRowHeight="15" x14ac:dyDescent="0.2"/>
  <cols>
    <col min="1" max="1" width="34" style="2" bestFit="1" customWidth="1"/>
    <col min="2" max="2" width="14.59765625" style="1" customWidth="1"/>
    <col min="3" max="3" width="16.796875" style="1" customWidth="1"/>
    <col min="4" max="54" width="10.796875" style="2" customWidth="1"/>
    <col min="55" max="16384" width="9" style="2"/>
  </cols>
  <sheetData>
    <row r="1" spans="1:65" ht="22" thickBot="1" x14ac:dyDescent="0.3">
      <c r="A1" s="72" t="s">
        <v>16</v>
      </c>
      <c r="B1" s="72"/>
      <c r="C1" s="72"/>
    </row>
    <row r="2" spans="1:65" s="9" customFormat="1" ht="16" thickBot="1" x14ac:dyDescent="0.25">
      <c r="A2" s="11" t="s">
        <v>13</v>
      </c>
      <c r="B2" s="57" t="s">
        <v>11</v>
      </c>
      <c r="C2" s="33" t="s">
        <v>12</v>
      </c>
      <c r="D2" s="12">
        <v>42379</v>
      </c>
      <c r="E2" s="12">
        <f>D2+7</f>
        <v>42386</v>
      </c>
      <c r="F2" s="12">
        <f t="shared" ref="F2:Y2" si="0">E2+7</f>
        <v>42393</v>
      </c>
      <c r="G2" s="12">
        <f t="shared" si="0"/>
        <v>42400</v>
      </c>
      <c r="H2" s="12">
        <f t="shared" si="0"/>
        <v>42407</v>
      </c>
      <c r="I2" s="12">
        <f t="shared" si="0"/>
        <v>42414</v>
      </c>
      <c r="J2" s="12">
        <f t="shared" si="0"/>
        <v>42421</v>
      </c>
      <c r="K2" s="12">
        <f t="shared" si="0"/>
        <v>42428</v>
      </c>
      <c r="L2" s="12">
        <f t="shared" si="0"/>
        <v>42435</v>
      </c>
      <c r="M2" s="12">
        <f t="shared" si="0"/>
        <v>42442</v>
      </c>
      <c r="N2" s="12">
        <f>M2+7</f>
        <v>42449</v>
      </c>
      <c r="O2" s="12">
        <f t="shared" si="0"/>
        <v>42456</v>
      </c>
      <c r="P2" s="12">
        <f t="shared" si="0"/>
        <v>42463</v>
      </c>
      <c r="Q2" s="12">
        <f t="shared" si="0"/>
        <v>42470</v>
      </c>
      <c r="R2" s="12">
        <f t="shared" si="0"/>
        <v>42477</v>
      </c>
      <c r="S2" s="12">
        <f t="shared" si="0"/>
        <v>42484</v>
      </c>
      <c r="T2" s="12">
        <f t="shared" si="0"/>
        <v>42491</v>
      </c>
      <c r="U2" s="12">
        <f t="shared" si="0"/>
        <v>42498</v>
      </c>
      <c r="V2" s="12">
        <f t="shared" si="0"/>
        <v>42505</v>
      </c>
      <c r="W2" s="12">
        <f t="shared" si="0"/>
        <v>42512</v>
      </c>
      <c r="X2" s="12">
        <f t="shared" si="0"/>
        <v>42519</v>
      </c>
      <c r="Y2" s="12">
        <f t="shared" si="0"/>
        <v>42526</v>
      </c>
      <c r="Z2" s="12">
        <f t="shared" ref="Z2" si="1">Y2+7</f>
        <v>42533</v>
      </c>
      <c r="AA2" s="12">
        <f t="shared" ref="AA2" si="2">Z2+7</f>
        <v>42540</v>
      </c>
      <c r="AB2" s="12">
        <f t="shared" ref="AB2" si="3">AA2+7</f>
        <v>42547</v>
      </c>
      <c r="AC2" s="12">
        <f t="shared" ref="AC2" si="4">AB2+7</f>
        <v>42554</v>
      </c>
      <c r="AD2" s="12">
        <f t="shared" ref="AD2" si="5">AC2+7</f>
        <v>42561</v>
      </c>
      <c r="AE2" s="12">
        <f t="shared" ref="AE2" si="6">AD2+7</f>
        <v>42568</v>
      </c>
      <c r="AF2" s="12">
        <f t="shared" ref="AF2" si="7">AE2+7</f>
        <v>42575</v>
      </c>
      <c r="AG2" s="12">
        <f t="shared" ref="AG2" si="8">AF2+7</f>
        <v>42582</v>
      </c>
      <c r="AH2" s="12">
        <f t="shared" ref="AH2" si="9">AG2+7</f>
        <v>42589</v>
      </c>
      <c r="AI2" s="12">
        <f t="shared" ref="AI2" si="10">AH2+7</f>
        <v>42596</v>
      </c>
      <c r="AJ2" s="12">
        <f t="shared" ref="AJ2" si="11">AI2+7</f>
        <v>42603</v>
      </c>
      <c r="AK2" s="12">
        <f t="shared" ref="AK2" si="12">AJ2+7</f>
        <v>42610</v>
      </c>
      <c r="AL2" s="12">
        <f t="shared" ref="AL2" si="13">AK2+7</f>
        <v>42617</v>
      </c>
      <c r="AM2" s="12">
        <f t="shared" ref="AM2" si="14">AL2+7</f>
        <v>42624</v>
      </c>
      <c r="AN2" s="12">
        <f t="shared" ref="AN2" si="15">AM2+7</f>
        <v>42631</v>
      </c>
      <c r="AO2" s="12">
        <f t="shared" ref="AO2" si="16">AN2+7</f>
        <v>42638</v>
      </c>
      <c r="AP2" s="12">
        <f t="shared" ref="AP2" si="17">AO2+7</f>
        <v>42645</v>
      </c>
      <c r="AQ2" s="12">
        <f t="shared" ref="AQ2" si="18">AP2+7</f>
        <v>42652</v>
      </c>
      <c r="AR2" s="12">
        <f t="shared" ref="AR2" si="19">AQ2+7</f>
        <v>42659</v>
      </c>
      <c r="AS2" s="12">
        <f t="shared" ref="AS2" si="20">AR2+7</f>
        <v>42666</v>
      </c>
      <c r="AT2" s="12">
        <f t="shared" ref="AT2" si="21">AS2+7</f>
        <v>42673</v>
      </c>
      <c r="AU2" s="12">
        <f t="shared" ref="AU2" si="22">AT2+7</f>
        <v>42680</v>
      </c>
      <c r="AV2" s="12">
        <f t="shared" ref="AV2" si="23">AU2+7</f>
        <v>42687</v>
      </c>
      <c r="AW2" s="12">
        <f t="shared" ref="AW2" si="24">AV2+7</f>
        <v>42694</v>
      </c>
      <c r="AX2" s="12">
        <f t="shared" ref="AX2" si="25">AW2+7</f>
        <v>42701</v>
      </c>
      <c r="AY2" s="12">
        <f t="shared" ref="AY2" si="26">AX2+7</f>
        <v>42708</v>
      </c>
      <c r="AZ2" s="12">
        <f t="shared" ref="AZ2" si="27">AY2+7</f>
        <v>42715</v>
      </c>
      <c r="BA2" s="12">
        <f t="shared" ref="BA2" si="28">AZ2+7</f>
        <v>42722</v>
      </c>
      <c r="BB2" s="13">
        <f t="shared" ref="BB2" si="29">BA2+7</f>
        <v>42729</v>
      </c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</row>
    <row r="3" spans="1:65" x14ac:dyDescent="0.2">
      <c r="A3" s="18" t="s">
        <v>6</v>
      </c>
      <c r="B3" s="58">
        <f>B9/B13</f>
        <v>44.444444444444443</v>
      </c>
      <c r="C3" s="34">
        <f>AVERAGEIF(D3:BB3,"&gt;0")</f>
        <v>40</v>
      </c>
      <c r="D3" s="43">
        <v>40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4"/>
    </row>
    <row r="4" spans="1:65" hidden="1" x14ac:dyDescent="0.2">
      <c r="A4" s="14"/>
      <c r="B4" s="59"/>
      <c r="C4" s="35" t="e">
        <f t="shared" ref="C4:C5" si="30">AVERAGE(D4:BB4)</f>
        <v>#DIV/0!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16"/>
    </row>
    <row r="5" spans="1:65" hidden="1" x14ac:dyDescent="0.2">
      <c r="A5" s="14" t="s">
        <v>0</v>
      </c>
      <c r="B5" s="59"/>
      <c r="C5" s="35" t="e">
        <f t="shared" si="30"/>
        <v>#DIV/0!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16"/>
    </row>
    <row r="6" spans="1:65" x14ac:dyDescent="0.2">
      <c r="A6" s="14" t="s">
        <v>15</v>
      </c>
      <c r="B6" s="60">
        <v>5</v>
      </c>
      <c r="C6" s="36">
        <f>AVERAGEIF(D6:BB6,"&gt;0")</f>
        <v>3</v>
      </c>
      <c r="D6" s="5">
        <v>3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16"/>
    </row>
    <row r="7" spans="1:65" s="5" customFormat="1" x14ac:dyDescent="0.2">
      <c r="A7" s="15" t="s">
        <v>7</v>
      </c>
      <c r="B7" s="61">
        <v>0.5</v>
      </c>
      <c r="C7" s="36">
        <f t="shared" ref="C7:C19" si="31">AVERAGEIF(D7:BB7,"&gt;0")</f>
        <v>1</v>
      </c>
      <c r="D7" s="6">
        <v>1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BB7" s="16"/>
    </row>
    <row r="8" spans="1:65" s="5" customFormat="1" ht="16" thickBot="1" x14ac:dyDescent="0.25">
      <c r="A8" s="19" t="s">
        <v>8</v>
      </c>
      <c r="B8" s="62">
        <v>0</v>
      </c>
      <c r="C8" s="45">
        <f t="shared" si="31"/>
        <v>1</v>
      </c>
      <c r="D8" s="20">
        <v>1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2"/>
    </row>
    <row r="9" spans="1:65" x14ac:dyDescent="0.2">
      <c r="A9" s="18" t="s">
        <v>9</v>
      </c>
      <c r="B9" s="63">
        <v>20000</v>
      </c>
      <c r="C9" s="46">
        <f t="shared" si="31"/>
        <v>19500</v>
      </c>
      <c r="D9" s="23">
        <v>19500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5"/>
    </row>
    <row r="10" spans="1:65" x14ac:dyDescent="0.2">
      <c r="A10" s="14" t="s">
        <v>10</v>
      </c>
      <c r="B10" s="64">
        <v>6000</v>
      </c>
      <c r="C10" s="53">
        <f t="shared" si="31"/>
        <v>5800</v>
      </c>
      <c r="D10" s="54">
        <v>5800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6"/>
    </row>
    <row r="11" spans="1:65" x14ac:dyDescent="0.2">
      <c r="A11" s="14" t="s">
        <v>3</v>
      </c>
      <c r="B11" s="65">
        <f>B9-B10</f>
        <v>14000</v>
      </c>
      <c r="C11" s="37">
        <f t="shared" si="31"/>
        <v>13700</v>
      </c>
      <c r="D11" s="29">
        <f t="shared" ref="D11:BB11" si="32">D9-D10</f>
        <v>13700</v>
      </c>
      <c r="E11" s="29">
        <f t="shared" si="32"/>
        <v>0</v>
      </c>
      <c r="F11" s="29">
        <f t="shared" si="32"/>
        <v>0</v>
      </c>
      <c r="G11" s="29">
        <f t="shared" si="32"/>
        <v>0</v>
      </c>
      <c r="H11" s="29">
        <f t="shared" si="32"/>
        <v>0</v>
      </c>
      <c r="I11" s="29">
        <f t="shared" si="32"/>
        <v>0</v>
      </c>
      <c r="J11" s="29">
        <f t="shared" si="32"/>
        <v>0</v>
      </c>
      <c r="K11" s="29">
        <f t="shared" si="32"/>
        <v>0</v>
      </c>
      <c r="L11" s="29">
        <f t="shared" si="32"/>
        <v>0</v>
      </c>
      <c r="M11" s="29">
        <f t="shared" si="32"/>
        <v>0</v>
      </c>
      <c r="N11" s="29">
        <f t="shared" si="32"/>
        <v>0</v>
      </c>
      <c r="O11" s="29">
        <f t="shared" si="32"/>
        <v>0</v>
      </c>
      <c r="P11" s="29">
        <f t="shared" si="32"/>
        <v>0</v>
      </c>
      <c r="Q11" s="29">
        <f t="shared" si="32"/>
        <v>0</v>
      </c>
      <c r="R11" s="29">
        <f t="shared" si="32"/>
        <v>0</v>
      </c>
      <c r="S11" s="29">
        <f t="shared" si="32"/>
        <v>0</v>
      </c>
      <c r="T11" s="29">
        <f t="shared" si="32"/>
        <v>0</v>
      </c>
      <c r="U11" s="29">
        <f t="shared" si="32"/>
        <v>0</v>
      </c>
      <c r="V11" s="29">
        <f t="shared" si="32"/>
        <v>0</v>
      </c>
      <c r="W11" s="29">
        <f t="shared" si="32"/>
        <v>0</v>
      </c>
      <c r="X11" s="29">
        <f t="shared" si="32"/>
        <v>0</v>
      </c>
      <c r="Y11" s="29">
        <f t="shared" si="32"/>
        <v>0</v>
      </c>
      <c r="Z11" s="29">
        <f t="shared" si="32"/>
        <v>0</v>
      </c>
      <c r="AA11" s="29">
        <f t="shared" si="32"/>
        <v>0</v>
      </c>
      <c r="AB11" s="29">
        <f t="shared" si="32"/>
        <v>0</v>
      </c>
      <c r="AC11" s="29">
        <f t="shared" si="32"/>
        <v>0</v>
      </c>
      <c r="AD11" s="29">
        <f t="shared" si="32"/>
        <v>0</v>
      </c>
      <c r="AE11" s="29">
        <f t="shared" si="32"/>
        <v>0</v>
      </c>
      <c r="AF11" s="29">
        <f t="shared" si="32"/>
        <v>0</v>
      </c>
      <c r="AG11" s="29">
        <f t="shared" si="32"/>
        <v>0</v>
      </c>
      <c r="AH11" s="29">
        <f t="shared" si="32"/>
        <v>0</v>
      </c>
      <c r="AI11" s="29">
        <f t="shared" si="32"/>
        <v>0</v>
      </c>
      <c r="AJ11" s="29">
        <f t="shared" si="32"/>
        <v>0</v>
      </c>
      <c r="AK11" s="29">
        <f t="shared" si="32"/>
        <v>0</v>
      </c>
      <c r="AL11" s="29">
        <f t="shared" si="32"/>
        <v>0</v>
      </c>
      <c r="AM11" s="29">
        <f t="shared" si="32"/>
        <v>0</v>
      </c>
      <c r="AN11" s="29">
        <f t="shared" si="32"/>
        <v>0</v>
      </c>
      <c r="AO11" s="29">
        <f t="shared" si="32"/>
        <v>0</v>
      </c>
      <c r="AP11" s="29">
        <f t="shared" si="32"/>
        <v>0</v>
      </c>
      <c r="AQ11" s="29">
        <f t="shared" si="32"/>
        <v>0</v>
      </c>
      <c r="AR11" s="29">
        <f t="shared" si="32"/>
        <v>0</v>
      </c>
      <c r="AS11" s="29">
        <f t="shared" si="32"/>
        <v>0</v>
      </c>
      <c r="AT11" s="29">
        <f t="shared" si="32"/>
        <v>0</v>
      </c>
      <c r="AU11" s="29">
        <f t="shared" si="32"/>
        <v>0</v>
      </c>
      <c r="AV11" s="29">
        <f t="shared" si="32"/>
        <v>0</v>
      </c>
      <c r="AW11" s="29">
        <f t="shared" si="32"/>
        <v>0</v>
      </c>
      <c r="AX11" s="29">
        <f t="shared" si="32"/>
        <v>0</v>
      </c>
      <c r="AY11" s="29">
        <f t="shared" si="32"/>
        <v>0</v>
      </c>
      <c r="AZ11" s="29">
        <f t="shared" si="32"/>
        <v>0</v>
      </c>
      <c r="BA11" s="29">
        <f t="shared" si="32"/>
        <v>0</v>
      </c>
      <c r="BB11" s="38">
        <f t="shared" si="32"/>
        <v>0</v>
      </c>
    </row>
    <row r="12" spans="1:65" x14ac:dyDescent="0.2">
      <c r="A12" s="14" t="s">
        <v>4</v>
      </c>
      <c r="B12" s="66">
        <f>B11/B9</f>
        <v>0.7</v>
      </c>
      <c r="C12" s="39">
        <f t="shared" si="31"/>
        <v>0.70256410256410251</v>
      </c>
      <c r="D12" s="30">
        <f t="shared" ref="D12:BB12" si="33">D11/D9</f>
        <v>0.70256410256410251</v>
      </c>
      <c r="E12" s="30" t="e">
        <f t="shared" si="33"/>
        <v>#DIV/0!</v>
      </c>
      <c r="F12" s="30" t="e">
        <f t="shared" si="33"/>
        <v>#DIV/0!</v>
      </c>
      <c r="G12" s="30" t="e">
        <f t="shared" si="33"/>
        <v>#DIV/0!</v>
      </c>
      <c r="H12" s="30" t="e">
        <f t="shared" si="33"/>
        <v>#DIV/0!</v>
      </c>
      <c r="I12" s="30" t="e">
        <f t="shared" si="33"/>
        <v>#DIV/0!</v>
      </c>
      <c r="J12" s="30" t="e">
        <f t="shared" si="33"/>
        <v>#DIV/0!</v>
      </c>
      <c r="K12" s="30" t="e">
        <f t="shared" si="33"/>
        <v>#DIV/0!</v>
      </c>
      <c r="L12" s="30" t="e">
        <f t="shared" si="33"/>
        <v>#DIV/0!</v>
      </c>
      <c r="M12" s="30" t="e">
        <f t="shared" si="33"/>
        <v>#DIV/0!</v>
      </c>
      <c r="N12" s="30" t="e">
        <f t="shared" si="33"/>
        <v>#DIV/0!</v>
      </c>
      <c r="O12" s="30" t="e">
        <f t="shared" si="33"/>
        <v>#DIV/0!</v>
      </c>
      <c r="P12" s="30" t="e">
        <f t="shared" si="33"/>
        <v>#DIV/0!</v>
      </c>
      <c r="Q12" s="30" t="e">
        <f t="shared" si="33"/>
        <v>#DIV/0!</v>
      </c>
      <c r="R12" s="30" t="e">
        <f t="shared" si="33"/>
        <v>#DIV/0!</v>
      </c>
      <c r="S12" s="30" t="e">
        <f t="shared" si="33"/>
        <v>#DIV/0!</v>
      </c>
      <c r="T12" s="30" t="e">
        <f t="shared" si="33"/>
        <v>#DIV/0!</v>
      </c>
      <c r="U12" s="30" t="e">
        <f t="shared" si="33"/>
        <v>#DIV/0!</v>
      </c>
      <c r="V12" s="30" t="e">
        <f t="shared" si="33"/>
        <v>#DIV/0!</v>
      </c>
      <c r="W12" s="30" t="e">
        <f t="shared" si="33"/>
        <v>#DIV/0!</v>
      </c>
      <c r="X12" s="30" t="e">
        <f t="shared" si="33"/>
        <v>#DIV/0!</v>
      </c>
      <c r="Y12" s="30" t="e">
        <f t="shared" si="33"/>
        <v>#DIV/0!</v>
      </c>
      <c r="Z12" s="30" t="e">
        <f t="shared" si="33"/>
        <v>#DIV/0!</v>
      </c>
      <c r="AA12" s="30" t="e">
        <f t="shared" si="33"/>
        <v>#DIV/0!</v>
      </c>
      <c r="AB12" s="30" t="e">
        <f t="shared" si="33"/>
        <v>#DIV/0!</v>
      </c>
      <c r="AC12" s="30" t="e">
        <f t="shared" si="33"/>
        <v>#DIV/0!</v>
      </c>
      <c r="AD12" s="30" t="e">
        <f t="shared" si="33"/>
        <v>#DIV/0!</v>
      </c>
      <c r="AE12" s="30" t="e">
        <f t="shared" si="33"/>
        <v>#DIV/0!</v>
      </c>
      <c r="AF12" s="30" t="e">
        <f t="shared" si="33"/>
        <v>#DIV/0!</v>
      </c>
      <c r="AG12" s="30" t="e">
        <f t="shared" si="33"/>
        <v>#DIV/0!</v>
      </c>
      <c r="AH12" s="30" t="e">
        <f t="shared" si="33"/>
        <v>#DIV/0!</v>
      </c>
      <c r="AI12" s="30" t="e">
        <f t="shared" si="33"/>
        <v>#DIV/0!</v>
      </c>
      <c r="AJ12" s="30" t="e">
        <f t="shared" si="33"/>
        <v>#DIV/0!</v>
      </c>
      <c r="AK12" s="30" t="e">
        <f t="shared" si="33"/>
        <v>#DIV/0!</v>
      </c>
      <c r="AL12" s="30" t="e">
        <f t="shared" si="33"/>
        <v>#DIV/0!</v>
      </c>
      <c r="AM12" s="30" t="e">
        <f t="shared" si="33"/>
        <v>#DIV/0!</v>
      </c>
      <c r="AN12" s="30" t="e">
        <f t="shared" si="33"/>
        <v>#DIV/0!</v>
      </c>
      <c r="AO12" s="30" t="e">
        <f t="shared" si="33"/>
        <v>#DIV/0!</v>
      </c>
      <c r="AP12" s="30" t="e">
        <f t="shared" si="33"/>
        <v>#DIV/0!</v>
      </c>
      <c r="AQ12" s="30" t="e">
        <f t="shared" si="33"/>
        <v>#DIV/0!</v>
      </c>
      <c r="AR12" s="30" t="e">
        <f t="shared" si="33"/>
        <v>#DIV/0!</v>
      </c>
      <c r="AS12" s="30" t="e">
        <f t="shared" si="33"/>
        <v>#DIV/0!</v>
      </c>
      <c r="AT12" s="30" t="e">
        <f t="shared" si="33"/>
        <v>#DIV/0!</v>
      </c>
      <c r="AU12" s="30" t="e">
        <f t="shared" si="33"/>
        <v>#DIV/0!</v>
      </c>
      <c r="AV12" s="30" t="e">
        <f t="shared" si="33"/>
        <v>#DIV/0!</v>
      </c>
      <c r="AW12" s="30" t="e">
        <f t="shared" si="33"/>
        <v>#DIV/0!</v>
      </c>
      <c r="AX12" s="30" t="e">
        <f t="shared" si="33"/>
        <v>#DIV/0!</v>
      </c>
      <c r="AY12" s="30" t="e">
        <f t="shared" si="33"/>
        <v>#DIV/0!</v>
      </c>
      <c r="AZ12" s="30" t="e">
        <f t="shared" si="33"/>
        <v>#DIV/0!</v>
      </c>
      <c r="BA12" s="30" t="e">
        <f t="shared" si="33"/>
        <v>#DIV/0!</v>
      </c>
      <c r="BB12" s="39" t="e">
        <f t="shared" si="33"/>
        <v>#DIV/0!</v>
      </c>
    </row>
    <row r="13" spans="1:65" ht="16" thickBot="1" x14ac:dyDescent="0.25">
      <c r="A13" s="17" t="s">
        <v>1</v>
      </c>
      <c r="B13" s="67">
        <v>450</v>
      </c>
      <c r="C13" s="47">
        <f t="shared" si="31"/>
        <v>487.5</v>
      </c>
      <c r="D13" s="32">
        <f t="shared" ref="D13:BB13" si="34">D9/D3</f>
        <v>487.5</v>
      </c>
      <c r="E13" s="32" t="e">
        <f t="shared" si="34"/>
        <v>#DIV/0!</v>
      </c>
      <c r="F13" s="32" t="e">
        <f t="shared" si="34"/>
        <v>#DIV/0!</v>
      </c>
      <c r="G13" s="32" t="e">
        <f t="shared" si="34"/>
        <v>#DIV/0!</v>
      </c>
      <c r="H13" s="32" t="e">
        <f t="shared" si="34"/>
        <v>#DIV/0!</v>
      </c>
      <c r="I13" s="32" t="e">
        <f t="shared" si="34"/>
        <v>#DIV/0!</v>
      </c>
      <c r="J13" s="32" t="e">
        <f t="shared" si="34"/>
        <v>#DIV/0!</v>
      </c>
      <c r="K13" s="32" t="e">
        <f t="shared" si="34"/>
        <v>#DIV/0!</v>
      </c>
      <c r="L13" s="32" t="e">
        <f t="shared" si="34"/>
        <v>#DIV/0!</v>
      </c>
      <c r="M13" s="32" t="e">
        <f t="shared" si="34"/>
        <v>#DIV/0!</v>
      </c>
      <c r="N13" s="32" t="e">
        <f t="shared" si="34"/>
        <v>#DIV/0!</v>
      </c>
      <c r="O13" s="32" t="e">
        <f t="shared" si="34"/>
        <v>#DIV/0!</v>
      </c>
      <c r="P13" s="32" t="e">
        <f t="shared" si="34"/>
        <v>#DIV/0!</v>
      </c>
      <c r="Q13" s="32" t="e">
        <f t="shared" si="34"/>
        <v>#DIV/0!</v>
      </c>
      <c r="R13" s="32" t="e">
        <f t="shared" si="34"/>
        <v>#DIV/0!</v>
      </c>
      <c r="S13" s="32" t="e">
        <f t="shared" si="34"/>
        <v>#DIV/0!</v>
      </c>
      <c r="T13" s="32" t="e">
        <f t="shared" si="34"/>
        <v>#DIV/0!</v>
      </c>
      <c r="U13" s="32" t="e">
        <f t="shared" si="34"/>
        <v>#DIV/0!</v>
      </c>
      <c r="V13" s="32" t="e">
        <f t="shared" si="34"/>
        <v>#DIV/0!</v>
      </c>
      <c r="W13" s="32" t="e">
        <f t="shared" si="34"/>
        <v>#DIV/0!</v>
      </c>
      <c r="X13" s="32" t="e">
        <f t="shared" si="34"/>
        <v>#DIV/0!</v>
      </c>
      <c r="Y13" s="32" t="e">
        <f t="shared" si="34"/>
        <v>#DIV/0!</v>
      </c>
      <c r="Z13" s="32" t="e">
        <f t="shared" si="34"/>
        <v>#DIV/0!</v>
      </c>
      <c r="AA13" s="32" t="e">
        <f t="shared" si="34"/>
        <v>#DIV/0!</v>
      </c>
      <c r="AB13" s="32" t="e">
        <f t="shared" si="34"/>
        <v>#DIV/0!</v>
      </c>
      <c r="AC13" s="32" t="e">
        <f t="shared" si="34"/>
        <v>#DIV/0!</v>
      </c>
      <c r="AD13" s="32" t="e">
        <f t="shared" si="34"/>
        <v>#DIV/0!</v>
      </c>
      <c r="AE13" s="32" t="e">
        <f t="shared" si="34"/>
        <v>#DIV/0!</v>
      </c>
      <c r="AF13" s="32" t="e">
        <f t="shared" si="34"/>
        <v>#DIV/0!</v>
      </c>
      <c r="AG13" s="32" t="e">
        <f t="shared" si="34"/>
        <v>#DIV/0!</v>
      </c>
      <c r="AH13" s="32" t="e">
        <f t="shared" si="34"/>
        <v>#DIV/0!</v>
      </c>
      <c r="AI13" s="32" t="e">
        <f t="shared" si="34"/>
        <v>#DIV/0!</v>
      </c>
      <c r="AJ13" s="32" t="e">
        <f t="shared" si="34"/>
        <v>#DIV/0!</v>
      </c>
      <c r="AK13" s="32" t="e">
        <f t="shared" si="34"/>
        <v>#DIV/0!</v>
      </c>
      <c r="AL13" s="32" t="e">
        <f t="shared" si="34"/>
        <v>#DIV/0!</v>
      </c>
      <c r="AM13" s="32" t="e">
        <f t="shared" si="34"/>
        <v>#DIV/0!</v>
      </c>
      <c r="AN13" s="32" t="e">
        <f t="shared" si="34"/>
        <v>#DIV/0!</v>
      </c>
      <c r="AO13" s="32" t="e">
        <f t="shared" si="34"/>
        <v>#DIV/0!</v>
      </c>
      <c r="AP13" s="32" t="e">
        <f t="shared" si="34"/>
        <v>#DIV/0!</v>
      </c>
      <c r="AQ13" s="32" t="e">
        <f t="shared" si="34"/>
        <v>#DIV/0!</v>
      </c>
      <c r="AR13" s="32" t="e">
        <f t="shared" si="34"/>
        <v>#DIV/0!</v>
      </c>
      <c r="AS13" s="32" t="e">
        <f t="shared" si="34"/>
        <v>#DIV/0!</v>
      </c>
      <c r="AT13" s="32" t="e">
        <f t="shared" si="34"/>
        <v>#DIV/0!</v>
      </c>
      <c r="AU13" s="32" t="e">
        <f t="shared" si="34"/>
        <v>#DIV/0!</v>
      </c>
      <c r="AV13" s="32" t="e">
        <f t="shared" si="34"/>
        <v>#DIV/0!</v>
      </c>
      <c r="AW13" s="32" t="e">
        <f t="shared" si="34"/>
        <v>#DIV/0!</v>
      </c>
      <c r="AX13" s="32" t="e">
        <f t="shared" si="34"/>
        <v>#DIV/0!</v>
      </c>
      <c r="AY13" s="32" t="e">
        <f t="shared" si="34"/>
        <v>#DIV/0!</v>
      </c>
      <c r="AZ13" s="32" t="e">
        <f t="shared" si="34"/>
        <v>#DIV/0!</v>
      </c>
      <c r="BA13" s="32" t="e">
        <f t="shared" si="34"/>
        <v>#DIV/0!</v>
      </c>
      <c r="BB13" s="40" t="e">
        <f t="shared" si="34"/>
        <v>#DIV/0!</v>
      </c>
    </row>
    <row r="14" spans="1:65" x14ac:dyDescent="0.2">
      <c r="A14" s="14" t="s">
        <v>5</v>
      </c>
      <c r="B14" s="68">
        <v>7</v>
      </c>
      <c r="C14" s="34">
        <f t="shared" si="31"/>
        <v>7.2</v>
      </c>
      <c r="D14" s="26">
        <v>7.2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8"/>
    </row>
    <row r="15" spans="1:65" x14ac:dyDescent="0.2">
      <c r="A15" s="14" t="s">
        <v>5</v>
      </c>
      <c r="B15" s="69">
        <v>7</v>
      </c>
      <c r="C15" s="36">
        <f t="shared" si="31"/>
        <v>7</v>
      </c>
      <c r="D15" s="26">
        <v>7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8"/>
    </row>
    <row r="16" spans="1:65" x14ac:dyDescent="0.2">
      <c r="A16" s="14" t="s">
        <v>5</v>
      </c>
      <c r="B16" s="69">
        <v>6</v>
      </c>
      <c r="C16" s="36">
        <f t="shared" si="31"/>
        <v>6.1</v>
      </c>
      <c r="D16" s="26">
        <v>6.1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8"/>
    </row>
    <row r="17" spans="1:54" x14ac:dyDescent="0.2">
      <c r="A17" s="14" t="s">
        <v>5</v>
      </c>
      <c r="B17" s="69">
        <v>6</v>
      </c>
      <c r="C17" s="36">
        <f t="shared" si="31"/>
        <v>5</v>
      </c>
      <c r="D17" s="26">
        <v>5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8"/>
    </row>
    <row r="18" spans="1:54" x14ac:dyDescent="0.2">
      <c r="A18" s="14" t="s">
        <v>5</v>
      </c>
      <c r="B18" s="70">
        <v>4</v>
      </c>
      <c r="C18" s="48">
        <f t="shared" si="31"/>
        <v>3.2</v>
      </c>
      <c r="D18" s="49">
        <v>3.2</v>
      </c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2"/>
    </row>
    <row r="19" spans="1:54" ht="16" thickBot="1" x14ac:dyDescent="0.25">
      <c r="A19" s="17" t="s">
        <v>14</v>
      </c>
      <c r="B19" s="71">
        <f>AVERAGE(B14:B18)</f>
        <v>6</v>
      </c>
      <c r="C19" s="45">
        <f t="shared" si="31"/>
        <v>5.6999999999999993</v>
      </c>
      <c r="D19" s="31">
        <f t="shared" ref="D19:AU19" si="35">AVERAGE(D14:D18)</f>
        <v>5.6999999999999993</v>
      </c>
      <c r="E19" s="31" t="e">
        <f t="shared" si="35"/>
        <v>#DIV/0!</v>
      </c>
      <c r="F19" s="31" t="e">
        <f t="shared" si="35"/>
        <v>#DIV/0!</v>
      </c>
      <c r="G19" s="31" t="e">
        <f t="shared" si="35"/>
        <v>#DIV/0!</v>
      </c>
      <c r="H19" s="31" t="e">
        <f t="shared" si="35"/>
        <v>#DIV/0!</v>
      </c>
      <c r="I19" s="31" t="e">
        <f t="shared" si="35"/>
        <v>#DIV/0!</v>
      </c>
      <c r="J19" s="31" t="e">
        <f t="shared" si="35"/>
        <v>#DIV/0!</v>
      </c>
      <c r="K19" s="31" t="e">
        <f t="shared" si="35"/>
        <v>#DIV/0!</v>
      </c>
      <c r="L19" s="31" t="e">
        <f t="shared" si="35"/>
        <v>#DIV/0!</v>
      </c>
      <c r="M19" s="31" t="e">
        <f t="shared" si="35"/>
        <v>#DIV/0!</v>
      </c>
      <c r="N19" s="31" t="e">
        <f t="shared" si="35"/>
        <v>#DIV/0!</v>
      </c>
      <c r="O19" s="31" t="e">
        <f t="shared" si="35"/>
        <v>#DIV/0!</v>
      </c>
      <c r="P19" s="31" t="e">
        <f t="shared" si="35"/>
        <v>#DIV/0!</v>
      </c>
      <c r="Q19" s="31" t="e">
        <f t="shared" si="35"/>
        <v>#DIV/0!</v>
      </c>
      <c r="R19" s="31" t="e">
        <f t="shared" si="35"/>
        <v>#DIV/0!</v>
      </c>
      <c r="S19" s="31" t="e">
        <f t="shared" si="35"/>
        <v>#DIV/0!</v>
      </c>
      <c r="T19" s="31" t="e">
        <f t="shared" si="35"/>
        <v>#DIV/0!</v>
      </c>
      <c r="U19" s="31" t="e">
        <f t="shared" si="35"/>
        <v>#DIV/0!</v>
      </c>
      <c r="V19" s="31" t="e">
        <f t="shared" si="35"/>
        <v>#DIV/0!</v>
      </c>
      <c r="W19" s="31" t="e">
        <f t="shared" si="35"/>
        <v>#DIV/0!</v>
      </c>
      <c r="X19" s="31" t="e">
        <f t="shared" si="35"/>
        <v>#DIV/0!</v>
      </c>
      <c r="Y19" s="31" t="e">
        <f t="shared" si="35"/>
        <v>#DIV/0!</v>
      </c>
      <c r="Z19" s="31" t="e">
        <f t="shared" si="35"/>
        <v>#DIV/0!</v>
      </c>
      <c r="AA19" s="31" t="e">
        <f t="shared" si="35"/>
        <v>#DIV/0!</v>
      </c>
      <c r="AB19" s="31" t="e">
        <f t="shared" si="35"/>
        <v>#DIV/0!</v>
      </c>
      <c r="AC19" s="31" t="e">
        <f t="shared" si="35"/>
        <v>#DIV/0!</v>
      </c>
      <c r="AD19" s="31" t="e">
        <f t="shared" si="35"/>
        <v>#DIV/0!</v>
      </c>
      <c r="AE19" s="31" t="e">
        <f t="shared" si="35"/>
        <v>#DIV/0!</v>
      </c>
      <c r="AF19" s="31" t="e">
        <f t="shared" si="35"/>
        <v>#DIV/0!</v>
      </c>
      <c r="AG19" s="31" t="e">
        <f t="shared" si="35"/>
        <v>#DIV/0!</v>
      </c>
      <c r="AH19" s="31" t="e">
        <f t="shared" si="35"/>
        <v>#DIV/0!</v>
      </c>
      <c r="AI19" s="31" t="e">
        <f t="shared" si="35"/>
        <v>#DIV/0!</v>
      </c>
      <c r="AJ19" s="31" t="e">
        <f t="shared" si="35"/>
        <v>#DIV/0!</v>
      </c>
      <c r="AK19" s="31" t="e">
        <f t="shared" si="35"/>
        <v>#DIV/0!</v>
      </c>
      <c r="AL19" s="31" t="e">
        <f t="shared" si="35"/>
        <v>#DIV/0!</v>
      </c>
      <c r="AM19" s="31" t="e">
        <f t="shared" si="35"/>
        <v>#DIV/0!</v>
      </c>
      <c r="AN19" s="31" t="e">
        <f t="shared" si="35"/>
        <v>#DIV/0!</v>
      </c>
      <c r="AO19" s="31" t="e">
        <f t="shared" si="35"/>
        <v>#DIV/0!</v>
      </c>
      <c r="AP19" s="31" t="e">
        <f t="shared" si="35"/>
        <v>#DIV/0!</v>
      </c>
      <c r="AQ19" s="31" t="e">
        <f t="shared" si="35"/>
        <v>#DIV/0!</v>
      </c>
      <c r="AR19" s="31" t="e">
        <f t="shared" si="35"/>
        <v>#DIV/0!</v>
      </c>
      <c r="AS19" s="31" t="e">
        <f t="shared" si="35"/>
        <v>#DIV/0!</v>
      </c>
      <c r="AT19" s="31" t="e">
        <f t="shared" si="35"/>
        <v>#DIV/0!</v>
      </c>
      <c r="AU19" s="31" t="e">
        <f t="shared" si="35"/>
        <v>#DIV/0!</v>
      </c>
      <c r="AV19" s="31" t="e">
        <f t="shared" ref="AV19:BB19" si="36">AVERAGE(AV14:AV18)</f>
        <v>#DIV/0!</v>
      </c>
      <c r="AW19" s="31" t="e">
        <f t="shared" si="36"/>
        <v>#DIV/0!</v>
      </c>
      <c r="AX19" s="31" t="e">
        <f t="shared" si="36"/>
        <v>#DIV/0!</v>
      </c>
      <c r="AY19" s="31" t="e">
        <f t="shared" si="36"/>
        <v>#DIV/0!</v>
      </c>
      <c r="AZ19" s="31" t="e">
        <f t="shared" si="36"/>
        <v>#DIV/0!</v>
      </c>
      <c r="BA19" s="31" t="e">
        <f t="shared" si="36"/>
        <v>#DIV/0!</v>
      </c>
      <c r="BB19" s="41" t="e">
        <f t="shared" si="36"/>
        <v>#DIV/0!</v>
      </c>
    </row>
    <row r="20" spans="1:54" s="1" customFormat="1" hidden="1" x14ac:dyDescent="0.2">
      <c r="A20" s="1" t="s">
        <v>2</v>
      </c>
      <c r="B20" s="3"/>
      <c r="C20" s="4">
        <f>SUM(D20:ZX20)</f>
        <v>0</v>
      </c>
      <c r="D20" s="8"/>
      <c r="E20" s="8"/>
      <c r="F20" s="8"/>
      <c r="G20" s="8"/>
      <c r="H20" s="8"/>
      <c r="I20" s="8"/>
      <c r="J20" s="7"/>
      <c r="K20" s="7"/>
      <c r="L20" s="7"/>
      <c r="M20" s="7"/>
      <c r="N20" s="7"/>
      <c r="O20" s="7"/>
      <c r="P20" s="7"/>
      <c r="Q20" s="7"/>
      <c r="R20" s="7"/>
    </row>
    <row r="22" spans="1:54" x14ac:dyDescent="0.2">
      <c r="A22" s="42" t="s">
        <v>17</v>
      </c>
    </row>
    <row r="23" spans="1:54" x14ac:dyDescent="0.2">
      <c r="A23" s="2" t="s">
        <v>18</v>
      </c>
    </row>
    <row r="24" spans="1:54" x14ac:dyDescent="0.2">
      <c r="A24" s="2" t="s">
        <v>19</v>
      </c>
    </row>
    <row r="25" spans="1:54" x14ac:dyDescent="0.2">
      <c r="A25" s="2" t="s">
        <v>20</v>
      </c>
    </row>
  </sheetData>
  <mergeCells count="1">
    <mergeCell ref="A1:C1"/>
  </mergeCells>
  <phoneticPr fontId="0" type="noConversion"/>
  <conditionalFormatting sqref="B19 D19:XFD19">
    <cfRule type="cellIs" dxfId="0" priority="1" operator="lessThan">
      <formula>0</formula>
    </cfRule>
  </conditionalFormatting>
  <pageMargins left="0.7" right="0.7" top="0.75" bottom="0.75" header="0.3" footer="0.3"/>
  <pageSetup paperSize="9" fitToWidth="0" fitToHeight="0" orientation="landscape" r:id="rId1"/>
  <rowBreaks count="1" manualBreakCount="1">
    <brk id="20" max="16383" man="1"/>
  </rowBreaks>
  <colBreaks count="1" manualBreakCount="1">
    <brk id="12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Dashboard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Microsoft Office User</cp:lastModifiedBy>
  <cp:lastPrinted>2016-03-18T05:17:08Z</cp:lastPrinted>
  <dcterms:created xsi:type="dcterms:W3CDTF">2011-09-13T21:39:52Z</dcterms:created>
  <dcterms:modified xsi:type="dcterms:W3CDTF">2016-04-10T23:53:25Z</dcterms:modified>
</cp:coreProperties>
</file>